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64" i="1" l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</calcChain>
</file>

<file path=xl/sharedStrings.xml><?xml version="1.0" encoding="utf-8"?>
<sst xmlns="http://schemas.openxmlformats.org/spreadsheetml/2006/main" count="95" uniqueCount="61">
  <si>
    <t>Raw Materials</t>
  </si>
  <si>
    <t>Stock Summary</t>
  </si>
  <si>
    <t>1-Jul-2020 to 30-Jun-2021</t>
  </si>
  <si>
    <t>Code</t>
  </si>
  <si>
    <t>Opening Balance</t>
  </si>
  <si>
    <t>Purchase/import</t>
  </si>
  <si>
    <t>In Production</t>
  </si>
  <si>
    <t>Adjustments</t>
  </si>
  <si>
    <t>Closing Balance</t>
  </si>
  <si>
    <t/>
  </si>
  <si>
    <t>Quantity</t>
  </si>
  <si>
    <t>Rate</t>
  </si>
  <si>
    <t>Value</t>
  </si>
  <si>
    <t>RM1</t>
  </si>
  <si>
    <t>RM2</t>
  </si>
  <si>
    <t>RM3</t>
  </si>
  <si>
    <t>RM4</t>
  </si>
  <si>
    <t>RM5</t>
  </si>
  <si>
    <t>RM6</t>
  </si>
  <si>
    <t>RM7</t>
  </si>
  <si>
    <t>RM8</t>
  </si>
  <si>
    <t>RM9</t>
  </si>
  <si>
    <t>RM10</t>
  </si>
  <si>
    <t>RM11</t>
  </si>
  <si>
    <t>RM12</t>
  </si>
  <si>
    <t>RM13</t>
  </si>
  <si>
    <t>RM14</t>
  </si>
  <si>
    <t>RM15</t>
  </si>
  <si>
    <t>RM16</t>
  </si>
  <si>
    <t>Grand Total</t>
  </si>
  <si>
    <t>XXXX  Limited.-Office</t>
  </si>
  <si>
    <t>Finish Goods</t>
  </si>
  <si>
    <t>Production</t>
  </si>
  <si>
    <t>Sales</t>
  </si>
  <si>
    <t>Adjustment</t>
  </si>
  <si>
    <t>COGS</t>
  </si>
  <si>
    <t>FG1</t>
  </si>
  <si>
    <t>FG2</t>
  </si>
  <si>
    <t>FG3</t>
  </si>
  <si>
    <t>FG4</t>
  </si>
  <si>
    <t>FG5</t>
  </si>
  <si>
    <t>FG6</t>
  </si>
  <si>
    <t>FG7</t>
  </si>
  <si>
    <t>FG8</t>
  </si>
  <si>
    <t>FG9</t>
  </si>
  <si>
    <t>FG10</t>
  </si>
  <si>
    <t>FG11</t>
  </si>
  <si>
    <t>FG12</t>
  </si>
  <si>
    <t>FG13</t>
  </si>
  <si>
    <t>FG14</t>
  </si>
  <si>
    <t>FG15</t>
  </si>
  <si>
    <t>FG16</t>
  </si>
  <si>
    <t>FG17</t>
  </si>
  <si>
    <t>FG18</t>
  </si>
  <si>
    <t>FG19</t>
  </si>
  <si>
    <t>FG20</t>
  </si>
  <si>
    <t>FG21</t>
  </si>
  <si>
    <t>FG22</t>
  </si>
  <si>
    <t>FG23</t>
  </si>
  <si>
    <t>FG24</t>
  </si>
  <si>
    <t>FG25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</si>
</sst>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49" fontId="3" fillId="0" borderId="0" xfId="0" applyNumberFormat="1" applyFont="1" applyAlignment="1">
      <alignment vertical="top"/>
    </xf>
    <xf numFmtId="164" fontId="2" fillId="0" borderId="0" xfId="1" applyNumberFormat="1" applyFont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3" xfId="0" applyNumberFormat="1" applyFont="1" applyBorder="1" applyAlignment="1">
      <alignment horizontal="left" vertical="top" indent="1"/>
    </xf>
    <xf numFmtId="164" fontId="3" fillId="0" borderId="4" xfId="1" applyNumberFormat="1" applyFont="1" applyBorder="1" applyAlignment="1">
      <alignment horizontal="center" vertical="top" wrapText="1"/>
    </xf>
    <xf numFmtId="164" fontId="3" fillId="0" borderId="2" xfId="1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left" vertical="top" indent="1"/>
    </xf>
    <xf numFmtId="164" fontId="2" fillId="0" borderId="5" xfId="1" applyNumberFormat="1" applyFont="1" applyBorder="1" applyAlignment="1">
      <alignment horizontal="center" vertical="top"/>
    </xf>
    <xf numFmtId="164" fontId="4" fillId="0" borderId="5" xfId="1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164" fontId="2" fillId="0" borderId="4" xfId="1" applyNumberFormat="1" applyFont="1" applyBorder="1" applyAlignment="1">
      <alignment horizontal="right" vertical="top"/>
    </xf>
    <xf numFmtId="164" fontId="4" fillId="0" borderId="2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  <xf numFmtId="164" fontId="4" fillId="0" borderId="0" xfId="1" applyNumberFormat="1" applyFont="1" applyBorder="1" applyAlignment="1">
      <alignment horizontal="right" vertical="top"/>
    </xf>
    <xf numFmtId="164" fontId="2" fillId="0" borderId="0" xfId="1" applyNumberFormat="1" applyFont="1" applyBorder="1" applyAlignment="1">
      <alignment horizontal="right" vertical="top"/>
    </xf>
    <xf numFmtId="49" fontId="2" fillId="2" borderId="0" xfId="0" applyNumberFormat="1" applyFont="1" applyFill="1" applyAlignment="1">
      <alignment vertical="top"/>
    </xf>
    <xf numFmtId="164" fontId="2" fillId="2" borderId="3" xfId="1" applyNumberFormat="1" applyFont="1" applyFill="1" applyBorder="1" applyAlignment="1">
      <alignment horizontal="right" vertical="top"/>
    </xf>
    <xf numFmtId="164" fontId="4" fillId="2" borderId="0" xfId="1" applyNumberFormat="1" applyFont="1" applyFill="1" applyBorder="1" applyAlignment="1">
      <alignment horizontal="right" vertical="top"/>
    </xf>
    <xf numFmtId="164" fontId="2" fillId="2" borderId="0" xfId="1" applyNumberFormat="1" applyFont="1" applyFill="1" applyBorder="1" applyAlignment="1">
      <alignment horizontal="right" vertical="top"/>
    </xf>
    <xf numFmtId="0" fontId="2" fillId="2" borderId="0" xfId="0" applyFont="1" applyFill="1"/>
    <xf numFmtId="49" fontId="3" fillId="0" borderId="6" xfId="0" applyNumberFormat="1" applyFont="1" applyBorder="1" applyAlignment="1">
      <alignment horizontal="left" vertical="top" indent="1"/>
    </xf>
    <xf numFmtId="164" fontId="3" fillId="0" borderId="6" xfId="1" applyNumberFormat="1" applyFont="1" applyBorder="1" applyAlignment="1">
      <alignment horizontal="right" vertical="top"/>
    </xf>
    <xf numFmtId="164" fontId="5" fillId="0" borderId="6" xfId="1" applyNumberFormat="1" applyFont="1" applyBorder="1" applyAlignment="1">
      <alignment horizontal="right" vertical="top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3" fillId="0" borderId="4" xfId="1" applyNumberFormat="1" applyFont="1" applyBorder="1" applyAlignment="1">
      <alignment horizontal="center" vertical="top" wrapText="1"/>
    </xf>
    <xf numFmtId="164" fontId="3" fillId="0" borderId="2" xfId="1" applyNumberFormat="1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79"/>
  <sheetViews>
    <sheetView tabSelected="1" workbookViewId="0">
      <selection activeCell="D6" sqref="D6"/>
    </sheetView>
  </sheetViews>
  <sheetFormatPr defaultColWidth="9.140625" defaultRowHeight="12.75" x14ac:dyDescent="0.2"/>
  <cols>
    <col min="1" max="1" width="20" style="1" customWidth="1"/>
    <col min="2" max="2" width="11" style="2" bestFit="1" customWidth="1"/>
    <col min="3" max="3" width="8.140625" style="2" customWidth="1"/>
    <col min="4" max="4" width="13.5703125" style="2" bestFit="1" customWidth="1"/>
    <col min="5" max="5" width="12.42578125" style="2" bestFit="1" customWidth="1"/>
    <col min="6" max="6" width="8" style="2" customWidth="1"/>
    <col min="7" max="7" width="14.5703125" style="2" bestFit="1" customWidth="1"/>
    <col min="8" max="8" width="12.42578125" style="2" bestFit="1" customWidth="1"/>
    <col min="9" max="9" width="9.5703125" style="2" bestFit="1" customWidth="1"/>
    <col min="10" max="10" width="14.5703125" style="2" bestFit="1" customWidth="1"/>
    <col min="11" max="11" width="12.42578125" style="2" bestFit="1" customWidth="1"/>
    <col min="12" max="12" width="4.85546875" style="2" bestFit="1" customWidth="1"/>
    <col min="13" max="13" width="14.5703125" style="2" bestFit="1" customWidth="1"/>
    <col min="14" max="14" width="11" style="2" bestFit="1" customWidth="1"/>
    <col min="15" max="15" width="9.5703125" style="2" bestFit="1" customWidth="1"/>
    <col min="16" max="16" width="13.5703125" style="2" bestFit="1" customWidth="1"/>
    <col min="17" max="16384" width="9.140625" style="1"/>
  </cols>
  <sheetData>
    <row r="3" spans="1:16" ht="15" x14ac:dyDescent="0.25">
      <c r="P3" s="3"/>
    </row>
    <row r="4" spans="1:16" x14ac:dyDescent="0.2">
      <c r="A4" s="4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">
      <c r="A5" s="6"/>
      <c r="B5" s="6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">
      <c r="A6" s="7" t="s">
        <v>0</v>
      </c>
      <c r="B6" s="7"/>
      <c r="C6" s="7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8" t="s">
        <v>1</v>
      </c>
      <c r="B7" s="8"/>
      <c r="C7" s="8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8" t="s">
        <v>2</v>
      </c>
      <c r="B8" s="8"/>
      <c r="C8" s="8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9" t="s">
        <v>3</v>
      </c>
      <c r="B9" s="10" t="s">
        <v>4</v>
      </c>
      <c r="C9" s="11"/>
      <c r="D9" s="11"/>
      <c r="E9" s="10" t="s">
        <v>5</v>
      </c>
      <c r="F9" s="11"/>
      <c r="G9" s="11"/>
      <c r="H9" s="10" t="s">
        <v>6</v>
      </c>
      <c r="I9" s="11"/>
      <c r="J9" s="11"/>
      <c r="K9" s="10" t="s">
        <v>7</v>
      </c>
      <c r="L9" s="11"/>
      <c r="M9" s="11"/>
      <c r="N9" s="10" t="s">
        <v>8</v>
      </c>
      <c r="O9" s="11"/>
      <c r="P9" s="11"/>
    </row>
    <row r="10" spans="1:16" x14ac:dyDescent="0.2">
      <c r="A10" s="12" t="s">
        <v>9</v>
      </c>
      <c r="B10" s="13" t="s">
        <v>10</v>
      </c>
      <c r="C10" s="14" t="s">
        <v>11</v>
      </c>
      <c r="D10" s="13" t="s">
        <v>12</v>
      </c>
      <c r="E10" s="13" t="s">
        <v>10</v>
      </c>
      <c r="F10" s="14" t="s">
        <v>11</v>
      </c>
      <c r="G10" s="13" t="s">
        <v>12</v>
      </c>
      <c r="H10" s="13" t="s">
        <v>10</v>
      </c>
      <c r="I10" s="14" t="s">
        <v>11</v>
      </c>
      <c r="J10" s="13" t="s">
        <v>12</v>
      </c>
      <c r="K10" s="13" t="s">
        <v>10</v>
      </c>
      <c r="L10" s="14" t="s">
        <v>11</v>
      </c>
      <c r="M10" s="13" t="s">
        <v>12</v>
      </c>
      <c r="N10" s="13" t="s">
        <v>10</v>
      </c>
      <c r="O10" s="14" t="s">
        <v>11</v>
      </c>
      <c r="P10" s="13" t="s">
        <v>12</v>
      </c>
    </row>
    <row r="11" spans="1:16" x14ac:dyDescent="0.2">
      <c r="A11" s="15" t="s">
        <v>13</v>
      </c>
      <c r="B11" s="16">
        <v>1156.18</v>
      </c>
      <c r="C11" s="17">
        <v>517.6</v>
      </c>
      <c r="D11" s="18">
        <v>598441.88</v>
      </c>
      <c r="E11" s="16"/>
      <c r="F11" s="17"/>
      <c r="G11" s="18"/>
      <c r="H11" s="16">
        <v>639.38</v>
      </c>
      <c r="I11" s="17">
        <v>517.6</v>
      </c>
      <c r="J11" s="18">
        <v>330943.08</v>
      </c>
      <c r="K11" s="16"/>
      <c r="L11" s="17"/>
      <c r="M11" s="18"/>
      <c r="N11" s="16">
        <v>516.79999999999995</v>
      </c>
      <c r="O11" s="17">
        <v>517.6</v>
      </c>
      <c r="P11" s="18">
        <v>267497.07</v>
      </c>
    </row>
    <row r="12" spans="1:16" x14ac:dyDescent="0.2">
      <c r="A12" s="15" t="s">
        <v>14</v>
      </c>
      <c r="B12" s="19">
        <v>1884.25</v>
      </c>
      <c r="C12" s="20">
        <v>593.72</v>
      </c>
      <c r="D12" s="21">
        <v>1118722.94</v>
      </c>
      <c r="E12" s="19"/>
      <c r="F12" s="20"/>
      <c r="G12" s="21"/>
      <c r="H12" s="19">
        <v>837.25</v>
      </c>
      <c r="I12" s="20">
        <v>593.72</v>
      </c>
      <c r="J12" s="21">
        <v>497092.07</v>
      </c>
      <c r="K12" s="19"/>
      <c r="L12" s="20"/>
      <c r="M12" s="21"/>
      <c r="N12" s="19">
        <v>1047</v>
      </c>
      <c r="O12" s="20">
        <v>593.72</v>
      </c>
      <c r="P12" s="21">
        <v>621628.18999999994</v>
      </c>
    </row>
    <row r="13" spans="1:16" s="26" customFormat="1" x14ac:dyDescent="0.2">
      <c r="A13" s="22" t="s">
        <v>15</v>
      </c>
      <c r="B13" s="23">
        <v>23</v>
      </c>
      <c r="C13" s="24">
        <v>357.22</v>
      </c>
      <c r="D13" s="25">
        <v>8216.09</v>
      </c>
      <c r="E13" s="23"/>
      <c r="F13" s="24"/>
      <c r="G13" s="25"/>
      <c r="H13" s="23"/>
      <c r="I13" s="24"/>
      <c r="J13" s="25"/>
      <c r="K13" s="23"/>
      <c r="L13" s="24"/>
      <c r="M13" s="25"/>
      <c r="N13" s="23">
        <v>23</v>
      </c>
      <c r="O13" s="24">
        <v>357.22</v>
      </c>
      <c r="P13" s="25">
        <v>8216.09</v>
      </c>
    </row>
    <row r="14" spans="1:16" x14ac:dyDescent="0.2">
      <c r="A14" s="15" t="s">
        <v>16</v>
      </c>
      <c r="B14" s="19">
        <v>4757.8</v>
      </c>
      <c r="C14" s="20">
        <v>321.54000000000002</v>
      </c>
      <c r="D14" s="21">
        <v>1529842.04</v>
      </c>
      <c r="E14" s="19">
        <v>4526</v>
      </c>
      <c r="F14" s="20">
        <v>358.6</v>
      </c>
      <c r="G14" s="21">
        <v>1623007.64</v>
      </c>
      <c r="H14" s="19">
        <v>7894.3</v>
      </c>
      <c r="I14" s="20">
        <v>321.56</v>
      </c>
      <c r="J14" s="21">
        <v>2538523.86</v>
      </c>
      <c r="K14" s="19"/>
      <c r="L14" s="20"/>
      <c r="M14" s="21"/>
      <c r="N14" s="19">
        <v>1389.5</v>
      </c>
      <c r="O14" s="20">
        <v>357.33</v>
      </c>
      <c r="P14" s="21">
        <v>496507.87</v>
      </c>
    </row>
    <row r="15" spans="1:16" x14ac:dyDescent="0.2">
      <c r="A15" s="15" t="s">
        <v>17</v>
      </c>
      <c r="B15" s="19">
        <v>2054.63</v>
      </c>
      <c r="C15" s="20">
        <v>373.95</v>
      </c>
      <c r="D15" s="21">
        <v>768325.85</v>
      </c>
      <c r="E15" s="19">
        <v>1359.54</v>
      </c>
      <c r="F15" s="20">
        <v>457.26</v>
      </c>
      <c r="G15" s="21">
        <v>621662.18999999994</v>
      </c>
      <c r="H15" s="19">
        <v>1513.17</v>
      </c>
      <c r="I15" s="20">
        <v>373.95</v>
      </c>
      <c r="J15" s="21">
        <v>565849.93000000005</v>
      </c>
      <c r="K15" s="19"/>
      <c r="L15" s="20"/>
      <c r="M15" s="21"/>
      <c r="N15" s="19">
        <v>1901</v>
      </c>
      <c r="O15" s="20">
        <v>412.91</v>
      </c>
      <c r="P15" s="21">
        <v>784937.12</v>
      </c>
    </row>
    <row r="16" spans="1:16" x14ac:dyDescent="0.2">
      <c r="A16" s="15" t="s">
        <v>18</v>
      </c>
      <c r="B16" s="19">
        <v>1217.4000000000001</v>
      </c>
      <c r="C16" s="20">
        <v>388.28</v>
      </c>
      <c r="D16" s="21">
        <v>472691.71</v>
      </c>
      <c r="E16" s="19"/>
      <c r="F16" s="20"/>
      <c r="G16" s="21"/>
      <c r="H16" s="19">
        <v>108.4</v>
      </c>
      <c r="I16" s="20">
        <v>388.28</v>
      </c>
      <c r="J16" s="21">
        <v>42089.55</v>
      </c>
      <c r="K16" s="19"/>
      <c r="L16" s="20"/>
      <c r="M16" s="21"/>
      <c r="N16" s="19">
        <v>1109</v>
      </c>
      <c r="O16" s="20">
        <v>388.28</v>
      </c>
      <c r="P16" s="21">
        <v>430602.19</v>
      </c>
    </row>
    <row r="17" spans="1:16" x14ac:dyDescent="0.2">
      <c r="A17" s="15" t="s">
        <v>19</v>
      </c>
      <c r="B17" s="19">
        <v>51.5259</v>
      </c>
      <c r="C17" s="20">
        <v>1614.25</v>
      </c>
      <c r="D17" s="21">
        <v>83175.490000000005</v>
      </c>
      <c r="E17" s="19">
        <v>81.5</v>
      </c>
      <c r="F17" s="20">
        <v>2248.21</v>
      </c>
      <c r="G17" s="21">
        <v>183229.5</v>
      </c>
      <c r="H17" s="19">
        <v>96.436899999999994</v>
      </c>
      <c r="I17" s="20">
        <v>1823.21</v>
      </c>
      <c r="J17" s="21">
        <v>175824.59</v>
      </c>
      <c r="K17" s="19"/>
      <c r="L17" s="20"/>
      <c r="M17" s="21"/>
      <c r="N17" s="19">
        <v>36.588999999999999</v>
      </c>
      <c r="O17" s="20">
        <v>2164.46</v>
      </c>
      <c r="P17" s="21">
        <v>79195.28</v>
      </c>
    </row>
    <row r="18" spans="1:16" x14ac:dyDescent="0.2">
      <c r="A18" s="15" t="s">
        <v>20</v>
      </c>
      <c r="B18" s="19">
        <v>180.4</v>
      </c>
      <c r="C18" s="20">
        <v>1095</v>
      </c>
      <c r="D18" s="21">
        <v>197538.1</v>
      </c>
      <c r="E18" s="19">
        <v>1620.5909999999999</v>
      </c>
      <c r="F18" s="20">
        <v>1284.3699999999999</v>
      </c>
      <c r="G18" s="21">
        <v>2081437.26</v>
      </c>
      <c r="H18" s="19">
        <v>1071.8150000000001</v>
      </c>
      <c r="I18" s="20">
        <v>1228.1400000000001</v>
      </c>
      <c r="J18" s="21">
        <v>1316337.48</v>
      </c>
      <c r="K18" s="19"/>
      <c r="L18" s="20"/>
      <c r="M18" s="21"/>
      <c r="N18" s="19">
        <v>729.17600000000004</v>
      </c>
      <c r="O18" s="20">
        <v>1249.6099999999999</v>
      </c>
      <c r="P18" s="21">
        <v>911186.15</v>
      </c>
    </row>
    <row r="19" spans="1:16" x14ac:dyDescent="0.2">
      <c r="A19" s="15" t="s">
        <v>21</v>
      </c>
      <c r="B19" s="19">
        <v>133.46</v>
      </c>
      <c r="C19" s="20">
        <v>302.02</v>
      </c>
      <c r="D19" s="21">
        <v>40308.21</v>
      </c>
      <c r="E19" s="19">
        <v>7.85</v>
      </c>
      <c r="F19" s="20">
        <v>302.02</v>
      </c>
      <c r="G19" s="21">
        <v>2370.86</v>
      </c>
      <c r="H19" s="19">
        <v>114.61</v>
      </c>
      <c r="I19" s="20">
        <v>302.02</v>
      </c>
      <c r="J19" s="21">
        <v>34614.51</v>
      </c>
      <c r="K19" s="19"/>
      <c r="L19" s="20"/>
      <c r="M19" s="21"/>
      <c r="N19" s="19">
        <v>26.7</v>
      </c>
      <c r="O19" s="20">
        <v>302.02</v>
      </c>
      <c r="P19" s="21">
        <v>8064.05</v>
      </c>
    </row>
    <row r="20" spans="1:16" x14ac:dyDescent="0.2">
      <c r="A20" s="15" t="s">
        <v>22</v>
      </c>
      <c r="B20" s="19">
        <v>283.75</v>
      </c>
      <c r="C20" s="20">
        <v>578.89</v>
      </c>
      <c r="D20" s="21">
        <v>164260.35</v>
      </c>
      <c r="E20" s="19"/>
      <c r="F20" s="20"/>
      <c r="G20" s="21"/>
      <c r="H20" s="19">
        <v>110.65</v>
      </c>
      <c r="I20" s="20">
        <v>578.89</v>
      </c>
      <c r="J20" s="21">
        <v>64054.19</v>
      </c>
      <c r="K20" s="19"/>
      <c r="L20" s="20"/>
      <c r="M20" s="21"/>
      <c r="N20" s="19">
        <v>173.1</v>
      </c>
      <c r="O20" s="20">
        <v>578.89</v>
      </c>
      <c r="P20" s="21">
        <v>100206.05</v>
      </c>
    </row>
    <row r="21" spans="1:16" x14ac:dyDescent="0.2">
      <c r="A21" s="15" t="s">
        <v>23</v>
      </c>
      <c r="B21" s="19">
        <v>39854.283000000003</v>
      </c>
      <c r="C21" s="20">
        <v>81.88</v>
      </c>
      <c r="D21" s="21">
        <v>3263383.07</v>
      </c>
      <c r="E21" s="19">
        <v>95872</v>
      </c>
      <c r="F21" s="20">
        <v>100</v>
      </c>
      <c r="G21" s="21">
        <v>9587024.5800000001</v>
      </c>
      <c r="H21" s="19">
        <v>113271.13400000001</v>
      </c>
      <c r="I21" s="20">
        <v>91.78</v>
      </c>
      <c r="J21" s="21">
        <v>10396188.82</v>
      </c>
      <c r="K21" s="19"/>
      <c r="L21" s="20"/>
      <c r="M21" s="21"/>
      <c r="N21" s="19">
        <v>22455.149000000001</v>
      </c>
      <c r="O21" s="20">
        <v>100</v>
      </c>
      <c r="P21" s="21">
        <v>2245473.13</v>
      </c>
    </row>
    <row r="22" spans="1:16" x14ac:dyDescent="0.2">
      <c r="A22" s="15" t="s">
        <v>24</v>
      </c>
      <c r="B22" s="19">
        <v>9031.6790000000001</v>
      </c>
      <c r="C22" s="20">
        <v>95.05</v>
      </c>
      <c r="D22" s="21">
        <v>858418.55</v>
      </c>
      <c r="E22" s="19">
        <v>593350</v>
      </c>
      <c r="F22" s="20">
        <v>106.75</v>
      </c>
      <c r="G22" s="21">
        <v>63338241.590000004</v>
      </c>
      <c r="H22" s="19">
        <v>461536.098</v>
      </c>
      <c r="I22" s="20">
        <v>104.76</v>
      </c>
      <c r="J22" s="21">
        <v>48349322.340000004</v>
      </c>
      <c r="K22" s="19"/>
      <c r="L22" s="20"/>
      <c r="M22" s="21"/>
      <c r="N22" s="19">
        <v>140845.58100000001</v>
      </c>
      <c r="O22" s="20">
        <v>106.45</v>
      </c>
      <c r="P22" s="21">
        <v>14993286.75</v>
      </c>
    </row>
    <row r="23" spans="1:16" x14ac:dyDescent="0.2">
      <c r="A23" s="15" t="s">
        <v>25</v>
      </c>
      <c r="B23" s="19">
        <v>19637.3</v>
      </c>
      <c r="C23" s="20">
        <v>83.9</v>
      </c>
      <c r="D23" s="21">
        <v>1647616.4</v>
      </c>
      <c r="E23" s="19"/>
      <c r="F23" s="20"/>
      <c r="G23" s="21"/>
      <c r="H23" s="19">
        <v>19297.3</v>
      </c>
      <c r="I23" s="20">
        <v>83.9</v>
      </c>
      <c r="J23" s="21">
        <v>1619043.47</v>
      </c>
      <c r="K23" s="19"/>
      <c r="L23" s="20"/>
      <c r="M23" s="21"/>
      <c r="N23" s="19">
        <v>340</v>
      </c>
      <c r="O23" s="20">
        <v>83.9</v>
      </c>
      <c r="P23" s="21">
        <v>28526.81</v>
      </c>
    </row>
    <row r="24" spans="1:16" x14ac:dyDescent="0.2">
      <c r="A24" s="15" t="s">
        <v>26</v>
      </c>
      <c r="B24" s="19">
        <v>10809.83</v>
      </c>
      <c r="C24" s="20">
        <v>92.06</v>
      </c>
      <c r="D24" s="21">
        <v>995118.25</v>
      </c>
      <c r="E24" s="19">
        <v>1232.816</v>
      </c>
      <c r="F24" s="20">
        <v>92.06</v>
      </c>
      <c r="G24" s="21">
        <v>113493.04</v>
      </c>
      <c r="H24" s="19">
        <v>7539.1670000000004</v>
      </c>
      <c r="I24" s="20">
        <v>92.06</v>
      </c>
      <c r="J24" s="21">
        <v>694055.71</v>
      </c>
      <c r="K24" s="19"/>
      <c r="L24" s="20"/>
      <c r="M24" s="21"/>
      <c r="N24" s="19">
        <v>4503.4790000000003</v>
      </c>
      <c r="O24" s="20">
        <v>92.06</v>
      </c>
      <c r="P24" s="21">
        <v>414577.76</v>
      </c>
    </row>
    <row r="25" spans="1:16" x14ac:dyDescent="0.2">
      <c r="A25" s="15" t="s">
        <v>27</v>
      </c>
      <c r="B25" s="19">
        <v>17782</v>
      </c>
      <c r="C25" s="20">
        <v>92.07</v>
      </c>
      <c r="D25" s="21">
        <v>1637167.22</v>
      </c>
      <c r="E25" s="19"/>
      <c r="F25" s="20"/>
      <c r="G25" s="21"/>
      <c r="H25" s="19">
        <v>15062</v>
      </c>
      <c r="I25" s="20">
        <v>92.07</v>
      </c>
      <c r="J25" s="21">
        <v>1386758.36</v>
      </c>
      <c r="K25" s="19"/>
      <c r="L25" s="20"/>
      <c r="M25" s="21"/>
      <c r="N25" s="19">
        <v>2720</v>
      </c>
      <c r="O25" s="20">
        <v>92.07</v>
      </c>
      <c r="P25" s="21">
        <v>250427.08</v>
      </c>
    </row>
    <row r="26" spans="1:16" x14ac:dyDescent="0.2">
      <c r="A26" s="15" t="s">
        <v>28</v>
      </c>
      <c r="B26" s="19">
        <v>44960.785000000003</v>
      </c>
      <c r="C26" s="20">
        <v>108.05</v>
      </c>
      <c r="D26" s="21">
        <v>4858017.32</v>
      </c>
      <c r="E26" s="19">
        <v>161252.11300000001</v>
      </c>
      <c r="F26" s="20">
        <v>113.12</v>
      </c>
      <c r="G26" s="21">
        <v>18240686.899999999</v>
      </c>
      <c r="H26" s="19">
        <v>168924.92800000001</v>
      </c>
      <c r="I26" s="20">
        <v>111.76</v>
      </c>
      <c r="J26" s="21">
        <v>18878459.120000001</v>
      </c>
      <c r="K26" s="19"/>
      <c r="L26" s="20"/>
      <c r="M26" s="21"/>
      <c r="N26" s="19">
        <v>37287.97</v>
      </c>
      <c r="O26" s="20">
        <v>113.14</v>
      </c>
      <c r="P26" s="21">
        <v>4218656.8899999997</v>
      </c>
    </row>
    <row r="27" spans="1:16" x14ac:dyDescent="0.2">
      <c r="A27" s="15"/>
      <c r="B27" s="21"/>
      <c r="C27" s="20"/>
      <c r="D27" s="21"/>
      <c r="E27" s="21"/>
      <c r="F27" s="20"/>
      <c r="G27" s="21"/>
      <c r="H27" s="21"/>
      <c r="I27" s="20"/>
      <c r="J27" s="21"/>
      <c r="K27" s="21"/>
      <c r="L27" s="20"/>
      <c r="M27" s="21"/>
      <c r="N27" s="21"/>
      <c r="O27" s="20"/>
      <c r="P27" s="21"/>
    </row>
    <row r="28" spans="1:16" x14ac:dyDescent="0.2">
      <c r="A28" s="27" t="s">
        <v>29</v>
      </c>
      <c r="B28" s="28">
        <v>184409.7084</v>
      </c>
      <c r="C28" s="29"/>
      <c r="D28" s="28">
        <v>31866504.149999999</v>
      </c>
      <c r="E28" s="28">
        <v>1115005.4694999999</v>
      </c>
      <c r="F28" s="29"/>
      <c r="G28" s="28">
        <v>139223837.47999999</v>
      </c>
      <c r="H28" s="28">
        <v>1066614.0538999999</v>
      </c>
      <c r="I28" s="29"/>
      <c r="J28" s="28">
        <v>134882104.03999999</v>
      </c>
      <c r="K28" s="28"/>
      <c r="L28" s="29"/>
      <c r="M28" s="28"/>
      <c r="N28" s="28">
        <v>232801.12400000001</v>
      </c>
      <c r="O28" s="29"/>
      <c r="P28" s="28">
        <v>33543980.800000001</v>
      </c>
    </row>
    <row r="33" spans="1:17" x14ac:dyDescent="0.2">
      <c r="A33" s="4" t="s">
        <v>30</v>
      </c>
      <c r="B33" s="4"/>
      <c r="C33" s="4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7" x14ac:dyDescent="0.2">
      <c r="A34" s="6"/>
      <c r="B34" s="6"/>
      <c r="C34" s="6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7" x14ac:dyDescent="0.2">
      <c r="A35" s="7" t="s">
        <v>31</v>
      </c>
      <c r="B35" s="7"/>
      <c r="C35" s="7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7" x14ac:dyDescent="0.2">
      <c r="A36" s="8" t="s">
        <v>1</v>
      </c>
      <c r="B36" s="8"/>
      <c r="C36" s="8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7" x14ac:dyDescent="0.2">
      <c r="A37" s="8" t="s">
        <v>2</v>
      </c>
      <c r="B37" s="8"/>
      <c r="C37" s="8"/>
      <c r="D37" s="5"/>
      <c r="E37" s="5"/>
      <c r="F37" s="5"/>
      <c r="G37" s="5"/>
      <c r="H37" s="5"/>
      <c r="I37" s="5"/>
      <c r="J37" s="1"/>
      <c r="K37" s="5"/>
      <c r="L37" s="5"/>
      <c r="M37" s="5"/>
      <c r="N37" s="5"/>
      <c r="O37" s="5"/>
      <c r="P37" s="5"/>
      <c r="Q37" s="5"/>
    </row>
    <row r="38" spans="1:17" ht="15" customHeight="1" x14ac:dyDescent="0.25">
      <c r="A38" s="9" t="s">
        <v>3</v>
      </c>
      <c r="B38" s="10" t="s">
        <v>4</v>
      </c>
      <c r="C38" s="11"/>
      <c r="D38" s="11"/>
      <c r="E38" s="10" t="s">
        <v>32</v>
      </c>
      <c r="F38" s="11"/>
      <c r="G38" s="11"/>
      <c r="H38" s="30" t="s">
        <v>33</v>
      </c>
      <c r="I38" s="31"/>
      <c r="J38" s="31"/>
      <c r="K38" s="32"/>
      <c r="L38" s="33" t="s">
        <v>34</v>
      </c>
      <c r="M38" s="34"/>
      <c r="N38" s="34"/>
      <c r="O38" s="33" t="s">
        <v>8</v>
      </c>
      <c r="P38" s="34"/>
      <c r="Q38" s="34"/>
    </row>
    <row r="39" spans="1:17" x14ac:dyDescent="0.2">
      <c r="A39" s="12" t="s">
        <v>9</v>
      </c>
      <c r="B39" s="13" t="s">
        <v>10</v>
      </c>
      <c r="C39" s="14" t="s">
        <v>11</v>
      </c>
      <c r="D39" s="13" t="s">
        <v>12</v>
      </c>
      <c r="E39" s="13" t="s">
        <v>10</v>
      </c>
      <c r="F39" s="14" t="s">
        <v>11</v>
      </c>
      <c r="G39" s="13" t="s">
        <v>12</v>
      </c>
      <c r="H39" s="13" t="s">
        <v>10</v>
      </c>
      <c r="I39" s="14" t="s">
        <v>11</v>
      </c>
      <c r="J39" s="13" t="s">
        <v>35</v>
      </c>
      <c r="K39" s="13" t="s">
        <v>12</v>
      </c>
      <c r="L39" s="13" t="s">
        <v>10</v>
      </c>
      <c r="M39" s="14" t="s">
        <v>11</v>
      </c>
      <c r="N39" s="13" t="s">
        <v>12</v>
      </c>
      <c r="O39" s="13" t="s">
        <v>10</v>
      </c>
      <c r="P39" s="14" t="s">
        <v>11</v>
      </c>
      <c r="Q39" s="13" t="s">
        <v>12</v>
      </c>
    </row>
    <row r="40" spans="1:17" x14ac:dyDescent="0.2">
      <c r="A40" s="15" t="s">
        <v>36</v>
      </c>
      <c r="B40" s="16"/>
      <c r="C40" s="17"/>
      <c r="D40" s="18"/>
      <c r="E40" s="16">
        <v>26496</v>
      </c>
      <c r="F40" s="17">
        <v>261.95999999999998</v>
      </c>
      <c r="G40" s="18">
        <v>6940866.3600000003</v>
      </c>
      <c r="H40" s="16">
        <v>26220</v>
      </c>
      <c r="I40" s="17">
        <v>239.64</v>
      </c>
      <c r="J40" s="18">
        <f>H40*I40</f>
        <v>6283360.7999999998</v>
      </c>
      <c r="K40" s="18">
        <v>6283356.4800000004</v>
      </c>
      <c r="L40" s="16"/>
      <c r="M40" s="17"/>
      <c r="N40" s="18"/>
      <c r="O40" s="16">
        <v>276</v>
      </c>
      <c r="P40" s="17">
        <v>149.56</v>
      </c>
      <c r="Q40" s="18">
        <v>41278.379999999997</v>
      </c>
    </row>
    <row r="41" spans="1:17" x14ac:dyDescent="0.2">
      <c r="A41" s="15" t="s">
        <v>37</v>
      </c>
      <c r="B41" s="19">
        <v>10</v>
      </c>
      <c r="C41" s="20">
        <v>62.91</v>
      </c>
      <c r="D41" s="21">
        <v>629.09</v>
      </c>
      <c r="E41" s="19">
        <v>48</v>
      </c>
      <c r="F41" s="20">
        <v>125.63</v>
      </c>
      <c r="G41" s="21">
        <v>6030.24</v>
      </c>
      <c r="H41" s="19">
        <v>22</v>
      </c>
      <c r="I41" s="20">
        <v>123.12</v>
      </c>
      <c r="J41" s="21">
        <f t="shared" ref="J41:J64" si="0">H41*I41</f>
        <v>2708.6400000000003</v>
      </c>
      <c r="K41" s="21">
        <v>2708.72</v>
      </c>
      <c r="L41" s="19"/>
      <c r="M41" s="20"/>
      <c r="N41" s="21"/>
      <c r="O41" s="19">
        <v>36</v>
      </c>
      <c r="P41" s="20">
        <v>15.65</v>
      </c>
      <c r="Q41" s="21">
        <v>-563.48</v>
      </c>
    </row>
    <row r="42" spans="1:17" x14ac:dyDescent="0.2">
      <c r="A42" s="15" t="s">
        <v>38</v>
      </c>
      <c r="B42" s="19">
        <v>2315.4</v>
      </c>
      <c r="C42" s="20">
        <v>131.6</v>
      </c>
      <c r="D42" s="21">
        <v>304702.25</v>
      </c>
      <c r="E42" s="19">
        <v>13226.4</v>
      </c>
      <c r="F42" s="20">
        <v>139.79</v>
      </c>
      <c r="G42" s="21">
        <v>1848865.94</v>
      </c>
      <c r="H42" s="19">
        <v>13727.4</v>
      </c>
      <c r="I42" s="20">
        <v>252.4</v>
      </c>
      <c r="J42" s="21">
        <f t="shared" si="0"/>
        <v>3464795.76</v>
      </c>
      <c r="K42" s="21">
        <v>3464746.99</v>
      </c>
      <c r="L42" s="19"/>
      <c r="M42" s="20"/>
      <c r="N42" s="21"/>
      <c r="O42" s="19">
        <v>1814.4</v>
      </c>
      <c r="P42" s="20">
        <v>146.11000000000001</v>
      </c>
      <c r="Q42" s="21">
        <v>265101.87</v>
      </c>
    </row>
    <row r="43" spans="1:17" x14ac:dyDescent="0.2">
      <c r="A43" s="15" t="s">
        <v>39</v>
      </c>
      <c r="B43" s="19"/>
      <c r="C43" s="20"/>
      <c r="D43" s="21"/>
      <c r="E43" s="19">
        <v>120</v>
      </c>
      <c r="F43" s="20">
        <v>141.24</v>
      </c>
      <c r="G43" s="21">
        <v>16948.93</v>
      </c>
      <c r="H43" s="19"/>
      <c r="I43" s="20"/>
      <c r="J43" s="21">
        <f t="shared" si="0"/>
        <v>0</v>
      </c>
      <c r="K43" s="21"/>
      <c r="L43" s="19"/>
      <c r="M43" s="20"/>
      <c r="N43" s="21"/>
      <c r="O43" s="19">
        <v>120</v>
      </c>
      <c r="P43" s="20">
        <v>141.24</v>
      </c>
      <c r="Q43" s="21">
        <v>16948.93</v>
      </c>
    </row>
    <row r="44" spans="1:17" x14ac:dyDescent="0.2">
      <c r="A44" s="15" t="s">
        <v>40</v>
      </c>
      <c r="B44" s="19">
        <v>864</v>
      </c>
      <c r="C44" s="20">
        <v>145.94</v>
      </c>
      <c r="D44" s="21">
        <v>126093.01</v>
      </c>
      <c r="E44" s="19">
        <v>672</v>
      </c>
      <c r="F44" s="20">
        <v>146.43</v>
      </c>
      <c r="G44" s="21">
        <v>98399.21</v>
      </c>
      <c r="H44" s="19">
        <v>1435</v>
      </c>
      <c r="I44" s="20">
        <v>323.64999999999998</v>
      </c>
      <c r="J44" s="21">
        <f t="shared" si="0"/>
        <v>464437.74999999994</v>
      </c>
      <c r="K44" s="21">
        <v>464434.48</v>
      </c>
      <c r="L44" s="19"/>
      <c r="M44" s="20"/>
      <c r="N44" s="21"/>
      <c r="O44" s="19">
        <v>101</v>
      </c>
      <c r="P44" s="20">
        <v>146.31</v>
      </c>
      <c r="Q44" s="21">
        <v>14777</v>
      </c>
    </row>
    <row r="45" spans="1:17" x14ac:dyDescent="0.2">
      <c r="A45" s="15" t="s">
        <v>41</v>
      </c>
      <c r="B45" s="19"/>
      <c r="C45" s="20"/>
      <c r="D45" s="21"/>
      <c r="E45" s="19">
        <v>2208</v>
      </c>
      <c r="F45" s="20">
        <v>131.56</v>
      </c>
      <c r="G45" s="21">
        <v>290492.25</v>
      </c>
      <c r="H45" s="19">
        <v>672</v>
      </c>
      <c r="I45" s="20">
        <v>290.74</v>
      </c>
      <c r="J45" s="21">
        <f t="shared" si="0"/>
        <v>195377.28</v>
      </c>
      <c r="K45" s="21">
        <v>195374.4</v>
      </c>
      <c r="L45" s="19"/>
      <c r="M45" s="20"/>
      <c r="N45" s="21"/>
      <c r="O45" s="19">
        <v>1536</v>
      </c>
      <c r="P45" s="20">
        <v>131.56</v>
      </c>
      <c r="Q45" s="21">
        <v>202081.55</v>
      </c>
    </row>
    <row r="46" spans="1:17" x14ac:dyDescent="0.2">
      <c r="A46" s="15" t="s">
        <v>42</v>
      </c>
      <c r="B46" s="19">
        <v>3316</v>
      </c>
      <c r="C46" s="20">
        <v>134.99</v>
      </c>
      <c r="D46" s="21">
        <v>447630.2</v>
      </c>
      <c r="E46" s="19">
        <v>6820</v>
      </c>
      <c r="F46" s="20">
        <v>131.30000000000001</v>
      </c>
      <c r="G46" s="21">
        <v>895453.59</v>
      </c>
      <c r="H46" s="19">
        <v>10118</v>
      </c>
      <c r="I46" s="20">
        <v>258.27999999999997</v>
      </c>
      <c r="J46" s="21">
        <f t="shared" si="0"/>
        <v>2613277.0399999996</v>
      </c>
      <c r="K46" s="21">
        <v>2613253</v>
      </c>
      <c r="L46" s="19"/>
      <c r="M46" s="20"/>
      <c r="N46" s="21"/>
      <c r="O46" s="19">
        <v>18</v>
      </c>
      <c r="P46" s="20">
        <v>134.91999999999999</v>
      </c>
      <c r="Q46" s="21">
        <v>2428.48</v>
      </c>
    </row>
    <row r="47" spans="1:17" x14ac:dyDescent="0.2">
      <c r="A47" s="15" t="s">
        <v>43</v>
      </c>
      <c r="B47" s="19"/>
      <c r="C47" s="20"/>
      <c r="D47" s="21"/>
      <c r="E47" s="19">
        <v>12</v>
      </c>
      <c r="F47" s="20">
        <v>245</v>
      </c>
      <c r="G47" s="21">
        <v>2940</v>
      </c>
      <c r="H47" s="19"/>
      <c r="I47" s="20"/>
      <c r="J47" s="21">
        <f t="shared" si="0"/>
        <v>0</v>
      </c>
      <c r="K47" s="21"/>
      <c r="L47" s="19"/>
      <c r="M47" s="20"/>
      <c r="N47" s="21"/>
      <c r="O47" s="19">
        <v>12</v>
      </c>
      <c r="P47" s="20">
        <v>245</v>
      </c>
      <c r="Q47" s="21">
        <v>2940</v>
      </c>
    </row>
    <row r="48" spans="1:17" x14ac:dyDescent="0.2">
      <c r="A48" s="15" t="s">
        <v>44</v>
      </c>
      <c r="B48" s="19">
        <v>200</v>
      </c>
      <c r="C48" s="20">
        <v>107.41</v>
      </c>
      <c r="D48" s="21">
        <v>21481.34</v>
      </c>
      <c r="E48" s="19">
        <v>200</v>
      </c>
      <c r="F48" s="20">
        <v>110.28</v>
      </c>
      <c r="G48" s="21">
        <v>22056.02</v>
      </c>
      <c r="H48" s="19">
        <v>240</v>
      </c>
      <c r="I48" s="20">
        <v>138.82</v>
      </c>
      <c r="J48" s="21">
        <f t="shared" si="0"/>
        <v>33316.799999999996</v>
      </c>
      <c r="K48" s="21">
        <v>33315.599999999999</v>
      </c>
      <c r="L48" s="19"/>
      <c r="M48" s="20"/>
      <c r="N48" s="21"/>
      <c r="O48" s="19">
        <v>160</v>
      </c>
      <c r="P48" s="20">
        <v>110.28</v>
      </c>
      <c r="Q48" s="21">
        <v>17644.82</v>
      </c>
    </row>
    <row r="49" spans="1:17" x14ac:dyDescent="0.2">
      <c r="A49" s="15" t="s">
        <v>45</v>
      </c>
      <c r="B49" s="19">
        <v>340</v>
      </c>
      <c r="C49" s="20">
        <v>90.75</v>
      </c>
      <c r="D49" s="21">
        <v>30854.73</v>
      </c>
      <c r="E49" s="19">
        <v>1280</v>
      </c>
      <c r="F49" s="20">
        <v>95.06</v>
      </c>
      <c r="G49" s="21">
        <v>121680.93</v>
      </c>
      <c r="H49" s="19">
        <v>1460</v>
      </c>
      <c r="I49" s="20">
        <v>188.77</v>
      </c>
      <c r="J49" s="21">
        <f t="shared" si="0"/>
        <v>275604.2</v>
      </c>
      <c r="K49" s="21">
        <v>275600</v>
      </c>
      <c r="L49" s="19"/>
      <c r="M49" s="20"/>
      <c r="N49" s="21"/>
      <c r="O49" s="19">
        <v>160</v>
      </c>
      <c r="P49" s="20">
        <v>94.49</v>
      </c>
      <c r="Q49" s="21">
        <v>15119.16</v>
      </c>
    </row>
    <row r="50" spans="1:17" x14ac:dyDescent="0.2">
      <c r="A50" s="15" t="s">
        <v>46</v>
      </c>
      <c r="B50" s="19">
        <v>1288</v>
      </c>
      <c r="C50" s="20">
        <v>199.62</v>
      </c>
      <c r="D50" s="21">
        <v>257108.11</v>
      </c>
      <c r="E50" s="19"/>
      <c r="F50" s="20"/>
      <c r="G50" s="21"/>
      <c r="H50" s="19">
        <v>1273</v>
      </c>
      <c r="I50" s="20">
        <v>161.97999999999999</v>
      </c>
      <c r="J50" s="21">
        <f t="shared" si="0"/>
        <v>206200.53999999998</v>
      </c>
      <c r="K50" s="21">
        <v>206200</v>
      </c>
      <c r="L50" s="19"/>
      <c r="M50" s="20"/>
      <c r="N50" s="21"/>
      <c r="O50" s="19">
        <v>15</v>
      </c>
      <c r="P50" s="20"/>
      <c r="Q50" s="21"/>
    </row>
    <row r="51" spans="1:17" x14ac:dyDescent="0.2">
      <c r="A51" s="15" t="s">
        <v>47</v>
      </c>
      <c r="B51" s="19">
        <v>1461</v>
      </c>
      <c r="C51" s="20">
        <v>127.69</v>
      </c>
      <c r="D51" s="21">
        <v>186560.95</v>
      </c>
      <c r="E51" s="19">
        <v>7620</v>
      </c>
      <c r="F51" s="20">
        <v>143.1</v>
      </c>
      <c r="G51" s="21">
        <v>1090403.4099999999</v>
      </c>
      <c r="H51" s="19">
        <v>7689</v>
      </c>
      <c r="I51" s="20">
        <v>230.58</v>
      </c>
      <c r="J51" s="21">
        <f t="shared" si="0"/>
        <v>1772929.62</v>
      </c>
      <c r="K51" s="21">
        <v>1772930.31</v>
      </c>
      <c r="L51" s="19"/>
      <c r="M51" s="20"/>
      <c r="N51" s="21"/>
      <c r="O51" s="19">
        <v>1392</v>
      </c>
      <c r="P51" s="20">
        <v>149.44999999999999</v>
      </c>
      <c r="Q51" s="21">
        <v>208029.97</v>
      </c>
    </row>
    <row r="52" spans="1:17" x14ac:dyDescent="0.2">
      <c r="A52" s="15" t="s">
        <v>48</v>
      </c>
      <c r="B52" s="19"/>
      <c r="C52" s="20"/>
      <c r="D52" s="21"/>
      <c r="E52" s="19">
        <v>7280</v>
      </c>
      <c r="F52" s="20">
        <v>117.94</v>
      </c>
      <c r="G52" s="21">
        <v>858579.75</v>
      </c>
      <c r="H52" s="19">
        <v>6980</v>
      </c>
      <c r="I52" s="20">
        <v>206.93</v>
      </c>
      <c r="J52" s="21">
        <f t="shared" si="0"/>
        <v>1444371.4000000001</v>
      </c>
      <c r="K52" s="21">
        <v>1444345.2</v>
      </c>
      <c r="L52" s="19"/>
      <c r="M52" s="20"/>
      <c r="N52" s="21"/>
      <c r="O52" s="19">
        <v>300</v>
      </c>
      <c r="P52" s="20">
        <v>122.59</v>
      </c>
      <c r="Q52" s="21">
        <v>36777.69</v>
      </c>
    </row>
    <row r="53" spans="1:17" x14ac:dyDescent="0.2">
      <c r="A53" s="15" t="s">
        <v>49</v>
      </c>
      <c r="B53" s="19">
        <v>16734</v>
      </c>
      <c r="C53" s="20">
        <v>112.92</v>
      </c>
      <c r="D53" s="21">
        <v>1889683.26</v>
      </c>
      <c r="E53" s="19">
        <v>41854</v>
      </c>
      <c r="F53" s="20">
        <v>111.96</v>
      </c>
      <c r="G53" s="21">
        <v>4686047.1100000003</v>
      </c>
      <c r="H53" s="19">
        <v>50388</v>
      </c>
      <c r="I53" s="20">
        <v>142.27000000000001</v>
      </c>
      <c r="J53" s="21">
        <f t="shared" si="0"/>
        <v>7168700.7600000007</v>
      </c>
      <c r="K53" s="21">
        <v>7168484.8099999996</v>
      </c>
      <c r="L53" s="19"/>
      <c r="M53" s="20"/>
      <c r="N53" s="21"/>
      <c r="O53" s="19">
        <v>8200</v>
      </c>
      <c r="P53" s="20">
        <v>114.81</v>
      </c>
      <c r="Q53" s="21">
        <v>941458.16</v>
      </c>
    </row>
    <row r="54" spans="1:17" x14ac:dyDescent="0.2">
      <c r="A54" s="15" t="s">
        <v>50</v>
      </c>
      <c r="B54" s="19">
        <v>2860</v>
      </c>
      <c r="C54" s="20">
        <v>123.17</v>
      </c>
      <c r="D54" s="21">
        <v>352256.59</v>
      </c>
      <c r="E54" s="19">
        <v>1800</v>
      </c>
      <c r="F54" s="20">
        <v>122.82</v>
      </c>
      <c r="G54" s="21">
        <v>221075.38</v>
      </c>
      <c r="H54" s="19">
        <v>4260</v>
      </c>
      <c r="I54" s="20">
        <v>198.9</v>
      </c>
      <c r="J54" s="21">
        <f t="shared" si="0"/>
        <v>847314</v>
      </c>
      <c r="K54" s="21">
        <v>847319.6</v>
      </c>
      <c r="L54" s="19"/>
      <c r="M54" s="20"/>
      <c r="N54" s="21"/>
      <c r="O54" s="19">
        <v>400</v>
      </c>
      <c r="P54" s="20">
        <v>123.09</v>
      </c>
      <c r="Q54" s="21">
        <v>49234.59</v>
      </c>
    </row>
    <row r="55" spans="1:17" x14ac:dyDescent="0.2">
      <c r="A55" s="15" t="s">
        <v>51</v>
      </c>
      <c r="B55" s="19">
        <v>1024</v>
      </c>
      <c r="C55" s="20">
        <v>139.94</v>
      </c>
      <c r="D55" s="21">
        <v>143295.66</v>
      </c>
      <c r="E55" s="19">
        <v>14624</v>
      </c>
      <c r="F55" s="20">
        <v>128.34</v>
      </c>
      <c r="G55" s="21">
        <v>1876801.03</v>
      </c>
      <c r="H55" s="19">
        <v>13084</v>
      </c>
      <c r="I55" s="20">
        <v>217.32</v>
      </c>
      <c r="J55" s="21">
        <f t="shared" si="0"/>
        <v>2843414.88</v>
      </c>
      <c r="K55" s="21">
        <v>2843437.28</v>
      </c>
      <c r="L55" s="19"/>
      <c r="M55" s="20"/>
      <c r="N55" s="21"/>
      <c r="O55" s="19">
        <v>2564</v>
      </c>
      <c r="P55" s="20">
        <v>134.43</v>
      </c>
      <c r="Q55" s="21">
        <v>344678.21</v>
      </c>
    </row>
    <row r="56" spans="1:17" x14ac:dyDescent="0.2">
      <c r="A56" s="15" t="s">
        <v>52</v>
      </c>
      <c r="B56" s="19">
        <v>2660</v>
      </c>
      <c r="C56" s="20">
        <v>114.63</v>
      </c>
      <c r="D56" s="21">
        <v>304925.11</v>
      </c>
      <c r="E56" s="19"/>
      <c r="F56" s="20"/>
      <c r="G56" s="21"/>
      <c r="H56" s="19">
        <v>1360</v>
      </c>
      <c r="I56" s="20">
        <v>217.69</v>
      </c>
      <c r="J56" s="21">
        <f t="shared" si="0"/>
        <v>296058.40000000002</v>
      </c>
      <c r="K56" s="21">
        <v>296061.95</v>
      </c>
      <c r="L56" s="19"/>
      <c r="M56" s="20"/>
      <c r="N56" s="21"/>
      <c r="O56" s="19">
        <v>1300</v>
      </c>
      <c r="P56" s="20">
        <v>114.63</v>
      </c>
      <c r="Q56" s="21">
        <v>149023.54</v>
      </c>
    </row>
    <row r="57" spans="1:17" x14ac:dyDescent="0.2">
      <c r="A57" s="15" t="s">
        <v>53</v>
      </c>
      <c r="B57" s="19">
        <v>800</v>
      </c>
      <c r="C57" s="20">
        <v>145.61000000000001</v>
      </c>
      <c r="D57" s="21">
        <v>116484.96</v>
      </c>
      <c r="E57" s="19"/>
      <c r="F57" s="20"/>
      <c r="G57" s="21"/>
      <c r="H57" s="19">
        <v>200</v>
      </c>
      <c r="I57" s="20">
        <v>199.5</v>
      </c>
      <c r="J57" s="21">
        <f t="shared" si="0"/>
        <v>39900</v>
      </c>
      <c r="K57" s="21">
        <v>39900</v>
      </c>
      <c r="L57" s="19"/>
      <c r="M57" s="20"/>
      <c r="N57" s="21"/>
      <c r="O57" s="19">
        <v>600</v>
      </c>
      <c r="P57" s="20">
        <v>145.61000000000001</v>
      </c>
      <c r="Q57" s="21">
        <v>87363.72</v>
      </c>
    </row>
    <row r="58" spans="1:17" x14ac:dyDescent="0.2">
      <c r="A58" s="15" t="s">
        <v>54</v>
      </c>
      <c r="B58" s="19"/>
      <c r="C58" s="20"/>
      <c r="D58" s="21"/>
      <c r="E58" s="19">
        <v>2400</v>
      </c>
      <c r="F58" s="20">
        <v>135.53</v>
      </c>
      <c r="G58" s="21">
        <v>325267.5</v>
      </c>
      <c r="H58" s="19">
        <v>1608</v>
      </c>
      <c r="I58" s="20">
        <v>195.26</v>
      </c>
      <c r="J58" s="21">
        <f t="shared" si="0"/>
        <v>313978.07999999996</v>
      </c>
      <c r="K58" s="21">
        <v>313986</v>
      </c>
      <c r="L58" s="19"/>
      <c r="M58" s="20"/>
      <c r="N58" s="21"/>
      <c r="O58" s="19">
        <v>792</v>
      </c>
      <c r="P58" s="20">
        <v>139.34</v>
      </c>
      <c r="Q58" s="21">
        <v>110353.77</v>
      </c>
    </row>
    <row r="59" spans="1:17" x14ac:dyDescent="0.2">
      <c r="A59" s="15" t="s">
        <v>55</v>
      </c>
      <c r="B59" s="19"/>
      <c r="C59" s="20"/>
      <c r="D59" s="21"/>
      <c r="E59" s="19">
        <v>1550</v>
      </c>
      <c r="F59" s="20">
        <v>98.27</v>
      </c>
      <c r="G59" s="21">
        <v>152322.57999999999</v>
      </c>
      <c r="H59" s="19">
        <v>1140</v>
      </c>
      <c r="I59" s="20">
        <v>183.49</v>
      </c>
      <c r="J59" s="21">
        <f t="shared" si="0"/>
        <v>209178.6</v>
      </c>
      <c r="K59" s="21">
        <v>209184.2</v>
      </c>
      <c r="L59" s="19"/>
      <c r="M59" s="20"/>
      <c r="N59" s="21"/>
      <c r="O59" s="19">
        <v>410</v>
      </c>
      <c r="P59" s="20">
        <v>117.02</v>
      </c>
      <c r="Q59" s="21">
        <v>47979.76</v>
      </c>
    </row>
    <row r="60" spans="1:17" x14ac:dyDescent="0.2">
      <c r="A60" s="15" t="s">
        <v>56</v>
      </c>
      <c r="B60" s="19">
        <v>522</v>
      </c>
      <c r="C60" s="20">
        <v>101.5</v>
      </c>
      <c r="D60" s="21">
        <v>52981.19</v>
      </c>
      <c r="E60" s="19">
        <v>9840</v>
      </c>
      <c r="F60" s="20">
        <v>102.7</v>
      </c>
      <c r="G60" s="21">
        <v>1010615.67</v>
      </c>
      <c r="H60" s="19">
        <v>8517</v>
      </c>
      <c r="I60" s="20">
        <v>138.84</v>
      </c>
      <c r="J60" s="21">
        <f t="shared" si="0"/>
        <v>1182500.28</v>
      </c>
      <c r="K60" s="21">
        <v>1182505.03</v>
      </c>
      <c r="L60" s="19"/>
      <c r="M60" s="20"/>
      <c r="N60" s="21"/>
      <c r="O60" s="19">
        <v>1845</v>
      </c>
      <c r="P60" s="20">
        <v>111.74</v>
      </c>
      <c r="Q60" s="21">
        <v>206153.67</v>
      </c>
    </row>
    <row r="61" spans="1:17" x14ac:dyDescent="0.2">
      <c r="A61" s="15" t="s">
        <v>57</v>
      </c>
      <c r="B61" s="19"/>
      <c r="C61" s="20"/>
      <c r="D61" s="21"/>
      <c r="E61" s="19">
        <v>3660</v>
      </c>
      <c r="F61" s="20">
        <v>81.64</v>
      </c>
      <c r="G61" s="21">
        <v>298784.17</v>
      </c>
      <c r="H61" s="19">
        <v>3580</v>
      </c>
      <c r="I61" s="20">
        <v>175.61</v>
      </c>
      <c r="J61" s="21">
        <f t="shared" si="0"/>
        <v>628683.80000000005</v>
      </c>
      <c r="K61" s="21">
        <v>628670</v>
      </c>
      <c r="L61" s="19"/>
      <c r="M61" s="20"/>
      <c r="N61" s="21"/>
      <c r="O61" s="19">
        <v>80</v>
      </c>
      <c r="P61" s="20">
        <v>29.71</v>
      </c>
      <c r="Q61" s="21">
        <v>2376.9899999999998</v>
      </c>
    </row>
    <row r="62" spans="1:17" x14ac:dyDescent="0.2">
      <c r="A62" s="15" t="s">
        <v>58</v>
      </c>
      <c r="B62" s="19"/>
      <c r="C62" s="20"/>
      <c r="D62" s="21"/>
      <c r="E62" s="19">
        <v>9936</v>
      </c>
      <c r="F62" s="20">
        <v>122.37</v>
      </c>
      <c r="G62" s="21">
        <v>1215905.9099999999</v>
      </c>
      <c r="H62" s="19">
        <v>9312</v>
      </c>
      <c r="I62" s="20">
        <v>190.38</v>
      </c>
      <c r="J62" s="21">
        <f t="shared" si="0"/>
        <v>1772818.56</v>
      </c>
      <c r="K62" s="21">
        <v>1772776</v>
      </c>
      <c r="L62" s="19"/>
      <c r="M62" s="20"/>
      <c r="N62" s="21"/>
      <c r="O62" s="19">
        <v>624</v>
      </c>
      <c r="P62" s="20">
        <v>139.55000000000001</v>
      </c>
      <c r="Q62" s="21">
        <v>87079.27</v>
      </c>
    </row>
    <row r="63" spans="1:17" x14ac:dyDescent="0.2">
      <c r="A63" s="15" t="s">
        <v>59</v>
      </c>
      <c r="B63" s="19">
        <v>16</v>
      </c>
      <c r="C63" s="20">
        <v>129.24</v>
      </c>
      <c r="D63" s="21">
        <v>2067.8200000000002</v>
      </c>
      <c r="E63" s="19">
        <v>12</v>
      </c>
      <c r="F63" s="20">
        <v>129.24</v>
      </c>
      <c r="G63" s="21">
        <v>1550.88</v>
      </c>
      <c r="H63" s="19"/>
      <c r="I63" s="20"/>
      <c r="J63" s="21">
        <f t="shared" si="0"/>
        <v>0</v>
      </c>
      <c r="K63" s="21"/>
      <c r="L63" s="19"/>
      <c r="M63" s="20"/>
      <c r="N63" s="21"/>
      <c r="O63" s="19">
        <v>28</v>
      </c>
      <c r="P63" s="20">
        <v>129.24</v>
      </c>
      <c r="Q63" s="21">
        <v>3618.7</v>
      </c>
    </row>
    <row r="64" spans="1:17" x14ac:dyDescent="0.2">
      <c r="A64" s="15" t="s">
        <v>60</v>
      </c>
      <c r="B64" s="19">
        <v>2870</v>
      </c>
      <c r="C64" s="20">
        <v>104.96</v>
      </c>
      <c r="D64" s="21">
        <v>301235.03000000003</v>
      </c>
      <c r="E64" s="19">
        <v>18040</v>
      </c>
      <c r="F64" s="20">
        <v>120.08</v>
      </c>
      <c r="G64" s="21">
        <v>2166239.35</v>
      </c>
      <c r="H64" s="19">
        <v>19885</v>
      </c>
      <c r="I64" s="20">
        <v>201.99</v>
      </c>
      <c r="J64" s="21">
        <f t="shared" si="0"/>
        <v>4016571.1500000004</v>
      </c>
      <c r="K64" s="21">
        <v>4016549</v>
      </c>
      <c r="L64" s="19"/>
      <c r="M64" s="20"/>
      <c r="N64" s="21"/>
      <c r="O64" s="19">
        <v>1025</v>
      </c>
      <c r="P64" s="20">
        <v>125.88</v>
      </c>
      <c r="Q64" s="21">
        <v>129030.15</v>
      </c>
    </row>
    <row r="65" spans="1:17" x14ac:dyDescent="0.2">
      <c r="A65" s="15"/>
      <c r="B65" s="21"/>
      <c r="C65" s="20"/>
      <c r="D65" s="21"/>
      <c r="E65" s="21"/>
      <c r="F65" s="20"/>
      <c r="G65" s="21"/>
      <c r="H65" s="21"/>
      <c r="I65" s="20"/>
      <c r="J65" s="21"/>
      <c r="K65" s="21"/>
      <c r="L65" s="21"/>
      <c r="M65" s="20"/>
      <c r="N65" s="21"/>
      <c r="O65" s="21"/>
      <c r="P65" s="20"/>
      <c r="Q65" s="21"/>
    </row>
    <row r="66" spans="1:17" x14ac:dyDescent="0.2">
      <c r="A66" s="27" t="s">
        <v>29</v>
      </c>
      <c r="B66" s="28">
        <v>188659.73</v>
      </c>
      <c r="C66" s="29"/>
      <c r="D66" s="28">
        <v>24080381.489999998</v>
      </c>
      <c r="E66" s="28">
        <v>1599856.9</v>
      </c>
      <c r="F66" s="29"/>
      <c r="G66" s="28">
        <v>212528106.78</v>
      </c>
      <c r="H66" s="28">
        <v>1660096.43</v>
      </c>
      <c r="I66" s="29"/>
      <c r="J66" s="28">
        <v>373154677.63</v>
      </c>
      <c r="K66" s="28">
        <v>373154677.63</v>
      </c>
      <c r="L66" s="28">
        <v>1599856.9</v>
      </c>
      <c r="M66" s="29"/>
      <c r="N66" s="28">
        <v>212528106.78</v>
      </c>
      <c r="O66" s="28">
        <v>128420.2</v>
      </c>
      <c r="P66" s="29"/>
      <c r="Q66" s="28">
        <v>17189716.59</v>
      </c>
    </row>
    <row r="67" spans="1:17" x14ac:dyDescent="0.2">
      <c r="Q67" s="2"/>
    </row>
    <row r="68" spans="1:17" x14ac:dyDescent="0.2">
      <c r="Q68" s="2"/>
    </row>
    <row r="69" spans="1:17" x14ac:dyDescent="0.2">
      <c r="Q69" s="2"/>
    </row>
    <row r="70" spans="1:17" x14ac:dyDescent="0.2">
      <c r="Q70" s="2"/>
    </row>
    <row r="71" spans="1:17" x14ac:dyDescent="0.2">
      <c r="Q71" s="2"/>
    </row>
    <row r="72" spans="1:17" x14ac:dyDescent="0.2">
      <c r="Q72" s="2"/>
    </row>
    <row r="73" spans="1:17" x14ac:dyDescent="0.2">
      <c r="Q73" s="2"/>
    </row>
    <row r="74" spans="1:17" x14ac:dyDescent="0.2">
      <c r="Q74" s="2"/>
    </row>
    <row r="75" spans="1:17" x14ac:dyDescent="0.2">
      <c r="Q75" s="2"/>
    </row>
    <row r="76" spans="1:17" x14ac:dyDescent="0.2">
      <c r="Q76" s="2"/>
    </row>
    <row r="77" spans="1:17" x14ac:dyDescent="0.2">
      <c r="Q77" s="2"/>
    </row>
    <row r="78" spans="1:17" x14ac:dyDescent="0.2">
      <c r="Q78" s="2"/>
    </row>
    <row r="79" spans="1:17" x14ac:dyDescent="0.2">
      <c r="Q79" s="2"/>
    </row>
  </sheetData>
  <mergeCells count="18">
    <mergeCell ref="A35:C35"/>
    <mergeCell ref="A36:C36"/>
    <mergeCell ref="A37:C37"/>
    <mergeCell ref="B38:D38"/>
    <mergeCell ref="E38:G38"/>
    <mergeCell ref="H38:K38"/>
    <mergeCell ref="E9:G9"/>
    <mergeCell ref="H9:J9"/>
    <mergeCell ref="K9:M9"/>
    <mergeCell ref="N9:P9"/>
    <mergeCell ref="A33:C33"/>
    <mergeCell ref="A34:C34"/>
    <mergeCell ref="A4:C4"/>
    <mergeCell ref="A5:C5"/>
    <mergeCell ref="A6:C6"/>
    <mergeCell ref="A7:C7"/>
    <mergeCell ref="A8:C8"/>
    <mergeCell ref="B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2022-11-23T10:27:37Z</dcterms:modified>
</cp:coreProperties>
</file>